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F723CBD3-3A01-44A0-8CE5-AFE9A6D7C144}" xr6:coauthVersionLast="47" xr6:coauthVersionMax="47" xr10:uidLastSave="{00000000-0000-0000-0000-000000000000}"/>
  <bookViews>
    <workbookView xWindow="-108" yWindow="-108" windowWidth="23256" windowHeight="12576" xr2:uid="{1B8E947F-3378-484B-8B4A-17644386474C}"/>
  </bookViews>
  <sheets>
    <sheet name="6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21" i="1" s="1"/>
  <c r="F22" i="1" s="1"/>
  <c r="F19" i="1"/>
  <c r="F20" i="1"/>
  <c r="B21" i="1"/>
  <c r="C21" i="1"/>
  <c r="C22" i="1" s="1"/>
  <c r="D21" i="1"/>
  <c r="E21" i="1"/>
  <c r="G21" i="1"/>
  <c r="G22" i="1" s="1"/>
  <c r="H21" i="1"/>
  <c r="I21" i="1"/>
  <c r="J21" i="1"/>
  <c r="K21" i="1"/>
  <c r="K22" i="1" s="1"/>
  <c r="D22" i="1"/>
  <c r="E22" i="1"/>
  <c r="H22" i="1"/>
  <c r="I22" i="1"/>
  <c r="J22" i="1"/>
  <c r="L22" i="1"/>
</calcChain>
</file>

<file path=xl/sharedStrings.xml><?xml version="1.0" encoding="utf-8"?>
<sst xmlns="http://schemas.openxmlformats.org/spreadsheetml/2006/main" count="39" uniqueCount="39">
  <si>
    <t>Калькулятор</t>
  </si>
  <si>
    <t>Зав. производства</t>
  </si>
  <si>
    <t>Технолог</t>
  </si>
  <si>
    <t>Выработано по ГОСТ 30390-2013</t>
  </si>
  <si>
    <t>Итого:</t>
  </si>
  <si>
    <t>Итого день:</t>
  </si>
  <si>
    <t>Итого обед:</t>
  </si>
  <si>
    <t>Напиток Каркаде</t>
  </si>
  <si>
    <t>Хлеб ржаной</t>
  </si>
  <si>
    <t>Фрукт по сезону</t>
  </si>
  <si>
    <t>Капуста тушенная</t>
  </si>
  <si>
    <t>90\50</t>
  </si>
  <si>
    <t>Ежики из мяса птицы в соусе</t>
  </si>
  <si>
    <t>250\10</t>
  </si>
  <si>
    <t>Суп картофельный с мясом птицы</t>
  </si>
  <si>
    <t>Огурцы</t>
  </si>
  <si>
    <t>Fe, мг</t>
  </si>
  <si>
    <t>Са, мг</t>
  </si>
  <si>
    <t>С, мг</t>
  </si>
  <si>
    <t>Е, мг</t>
  </si>
  <si>
    <t>В1, мг</t>
  </si>
  <si>
    <t>Калорийность, ккал</t>
  </si>
  <si>
    <t>Углеводы, г</t>
  </si>
  <si>
    <t>Жиры, г</t>
  </si>
  <si>
    <t>Белки, г</t>
  </si>
  <si>
    <t>7 - 11 лет</t>
  </si>
  <si>
    <t>Номер рецептуры</t>
  </si>
  <si>
    <t>Мин. Вещества</t>
  </si>
  <si>
    <t>Витамины, мг</t>
  </si>
  <si>
    <t>Пищевая ценность</t>
  </si>
  <si>
    <t>Масса порции</t>
  </si>
  <si>
    <t>Обед</t>
  </si>
  <si>
    <t>4 Июня 2025 г. (6 день)</t>
  </si>
  <si>
    <t>Меню</t>
  </si>
  <si>
    <t>льготных категорий обучающихся</t>
  </si>
  <si>
    <t>Питание для начальной школы и</t>
  </si>
  <si>
    <t>Директор школы</t>
  </si>
  <si>
    <t>Согласовано:</t>
  </si>
  <si>
    <t>ООО "Калужский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</si>
</sst>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horizontal="right" vertical="center" wrapText="1" shrinkToFit="1"/>
    </xf>
    <xf numFmtId="164" fontId="1" fillId="0" borderId="2" xfId="0" applyNumberFormat="1" applyFont="1" applyBorder="1"/>
    <xf numFmtId="0" fontId="1" fillId="0" borderId="0" xfId="0" applyFont="1" applyAlignment="1">
      <alignment vertical="center" wrapText="1" shrinkToFit="1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0" fillId="0" borderId="7" xfId="0" applyBorder="1"/>
    <xf numFmtId="0" fontId="4" fillId="0" borderId="8" xfId="0" applyFont="1" applyBorder="1"/>
    <xf numFmtId="0" fontId="4" fillId="0" borderId="9" xfId="0" applyFont="1" applyBorder="1"/>
    <xf numFmtId="0" fontId="0" fillId="0" borderId="8" xfId="0" applyBorder="1"/>
    <xf numFmtId="0" fontId="0" fillId="0" borderId="9" xfId="0" applyBorder="1"/>
    <xf numFmtId="166" fontId="0" fillId="0" borderId="9" xfId="0" applyNumberFormat="1" applyBorder="1"/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0" fontId="5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88" wrapText="1" shrinkToFit="1"/>
    </xf>
    <xf numFmtId="3" fontId="2" fillId="0" borderId="12" xfId="0" applyNumberFormat="1" applyFont="1" applyBorder="1" applyAlignment="1">
      <alignment horizontal="center" vertical="center" textRotation="90" wrapText="1" shrinkToFit="1"/>
    </xf>
    <xf numFmtId="0" fontId="5" fillId="0" borderId="1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 shrinkToFit="1"/>
    </xf>
    <xf numFmtId="0" fontId="2" fillId="0" borderId="7" xfId="0" applyFont="1" applyBorder="1" applyAlignment="1">
      <alignment horizontal="center" vertical="center" textRotation="90" wrapText="1" shrinkToFit="1"/>
    </xf>
    <xf numFmtId="0" fontId="2" fillId="0" borderId="20" xfId="0" applyFont="1" applyBorder="1" applyAlignment="1">
      <alignment horizontal="center" vertical="center" textRotation="90" wrapText="1" shrinkToFit="1"/>
    </xf>
    <xf numFmtId="0" fontId="2" fillId="0" borderId="7" xfId="0" applyFont="1" applyBorder="1" applyAlignment="1">
      <alignment horizontal="center" vertical="center" textRotation="88" wrapText="1" shrinkToFit="1"/>
    </xf>
    <xf numFmtId="3" fontId="2" fillId="0" borderId="18" xfId="0" applyNumberFormat="1" applyFont="1" applyBorder="1" applyAlignment="1">
      <alignment horizontal="center" vertical="center" textRotation="90" wrapText="1" shrinkToFit="1"/>
    </xf>
    <xf numFmtId="0" fontId="5" fillId="0" borderId="21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2" xfId="0" applyFont="1" applyBorder="1"/>
    <xf numFmtId="0" fontId="7" fillId="0" borderId="0" xfId="0" applyFont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16F3-7C2F-4041-8C43-3EA6DDC4B057}">
  <sheetPr>
    <pageSetUpPr fitToPage="1"/>
  </sheetPr>
  <dimension ref="A1:L249"/>
  <sheetViews>
    <sheetView tabSelected="1" topLeftCell="A6" workbookViewId="0">
      <selection activeCell="A23" sqref="A23:L31"/>
    </sheetView>
  </sheetViews>
  <sheetFormatPr defaultColWidth="9" defaultRowHeight="13.8" x14ac:dyDescent="0.25"/>
  <cols>
    <col min="1" max="1" width="38.109375" style="2" customWidth="1"/>
    <col min="2" max="2" width="6" style="2" customWidth="1"/>
    <col min="3" max="3" width="6.6640625" style="1" customWidth="1"/>
    <col min="4" max="4" width="6" style="1" customWidth="1"/>
    <col min="5" max="6" width="7.109375" style="1" customWidth="1"/>
    <col min="7" max="7" width="5.5546875" style="1" customWidth="1"/>
    <col min="8" max="8" width="7.88671875" style="1" customWidth="1"/>
    <col min="9" max="9" width="8" style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6.25" customHeight="1" thickBot="1" x14ac:dyDescent="0.3">
      <c r="A1" s="53" t="s">
        <v>38</v>
      </c>
      <c r="B1" s="53"/>
      <c r="C1" s="53"/>
      <c r="E1" s="1" t="s">
        <v>37</v>
      </c>
      <c r="G1" s="52"/>
      <c r="H1" s="52"/>
      <c r="I1" s="52"/>
      <c r="J1" s="1" t="s">
        <v>36</v>
      </c>
    </row>
    <row r="3" spans="1:12" ht="13.95" customHeight="1" x14ac:dyDescent="0.25">
      <c r="A3" s="51" t="s">
        <v>35</v>
      </c>
      <c r="B3" s="51"/>
    </row>
    <row r="4" spans="1:12" ht="13.95" customHeight="1" x14ac:dyDescent="0.25">
      <c r="A4" s="51" t="s">
        <v>34</v>
      </c>
      <c r="B4" s="51"/>
    </row>
    <row r="5" spans="1:12" ht="8.25" customHeight="1" x14ac:dyDescent="0.25">
      <c r="A5" s="50"/>
      <c r="B5" s="50"/>
    </row>
    <row r="6" spans="1:12" x14ac:dyDescent="0.25">
      <c r="A6" s="49" t="s">
        <v>33</v>
      </c>
      <c r="B6" s="49"/>
    </row>
    <row r="7" spans="1:12" x14ac:dyDescent="0.25">
      <c r="A7" s="49" t="s">
        <v>32</v>
      </c>
      <c r="B7" s="49"/>
    </row>
    <row r="8" spans="1:12" ht="9.4499999999999993" customHeight="1" x14ac:dyDescent="0.25"/>
    <row r="9" spans="1:12" ht="14.4" thickBot="1" x14ac:dyDescent="0.3">
      <c r="A9" s="48"/>
      <c r="B9" s="48"/>
      <c r="C9" s="3"/>
      <c r="D9" s="3"/>
      <c r="E9" s="3"/>
      <c r="F9" s="3"/>
      <c r="G9" s="3"/>
      <c r="H9" s="3"/>
      <c r="I9" s="3"/>
      <c r="J9" s="3"/>
      <c r="K9" s="3"/>
    </row>
    <row r="10" spans="1:12" ht="13.95" customHeight="1" x14ac:dyDescent="0.25">
      <c r="A10" s="47" t="s">
        <v>31</v>
      </c>
      <c r="B10" s="46" t="s">
        <v>30</v>
      </c>
      <c r="C10" s="45" t="s">
        <v>29</v>
      </c>
      <c r="D10" s="44"/>
      <c r="E10" s="44"/>
      <c r="F10" s="43"/>
      <c r="G10" s="42" t="s">
        <v>28</v>
      </c>
      <c r="H10" s="41"/>
      <c r="I10" s="40"/>
      <c r="J10" s="39" t="s">
        <v>27</v>
      </c>
      <c r="K10" s="38"/>
      <c r="L10" s="37" t="s">
        <v>26</v>
      </c>
    </row>
    <row r="11" spans="1:12" ht="40.5" customHeight="1" x14ac:dyDescent="0.25">
      <c r="A11" s="1"/>
      <c r="B11" s="36" t="s">
        <v>25</v>
      </c>
      <c r="C11" s="31" t="s">
        <v>24</v>
      </c>
      <c r="D11" s="35" t="s">
        <v>23</v>
      </c>
      <c r="E11" s="33" t="s">
        <v>22</v>
      </c>
      <c r="F11" s="30" t="s">
        <v>21</v>
      </c>
      <c r="G11" s="34" t="s">
        <v>20</v>
      </c>
      <c r="H11" s="33" t="s">
        <v>19</v>
      </c>
      <c r="I11" s="32" t="s">
        <v>18</v>
      </c>
      <c r="J11" s="31" t="s">
        <v>17</v>
      </c>
      <c r="K11" s="30" t="s">
        <v>16</v>
      </c>
      <c r="L11" s="29"/>
    </row>
    <row r="12" spans="1:12" ht="40.5" customHeight="1" thickBot="1" x14ac:dyDescent="0.3">
      <c r="A12" s="1"/>
      <c r="B12" s="28"/>
      <c r="C12" s="23"/>
      <c r="D12" s="27"/>
      <c r="E12" s="25"/>
      <c r="F12" s="22"/>
      <c r="G12" s="26"/>
      <c r="H12" s="25"/>
      <c r="I12" s="24"/>
      <c r="J12" s="23"/>
      <c r="K12" s="22"/>
      <c r="L12" s="21"/>
    </row>
    <row r="13" spans="1:12" ht="14.4" x14ac:dyDescent="0.3">
      <c r="A13" s="17" t="s">
        <v>15</v>
      </c>
      <c r="B13" s="17">
        <v>60</v>
      </c>
      <c r="C13" s="17">
        <v>1</v>
      </c>
      <c r="D13" s="17">
        <v>6.1</v>
      </c>
      <c r="E13" s="17">
        <v>3.5</v>
      </c>
      <c r="F13" s="17">
        <f>C13*4+D13*9+E13*4</f>
        <v>72.900000000000006</v>
      </c>
      <c r="G13" s="17">
        <v>0.04</v>
      </c>
      <c r="H13" s="17">
        <v>2.8</v>
      </c>
      <c r="I13" s="18">
        <v>6.2</v>
      </c>
      <c r="J13" s="17">
        <v>23</v>
      </c>
      <c r="K13" s="16">
        <v>0.79</v>
      </c>
      <c r="L13" s="13">
        <v>18</v>
      </c>
    </row>
    <row r="14" spans="1:12" ht="14.4" x14ac:dyDescent="0.3">
      <c r="A14" s="20" t="s">
        <v>14</v>
      </c>
      <c r="B14" s="19" t="s">
        <v>13</v>
      </c>
      <c r="C14" s="17">
        <v>11.16</v>
      </c>
      <c r="D14" s="17">
        <v>9.3000000000000007</v>
      </c>
      <c r="E14" s="17">
        <v>6.6</v>
      </c>
      <c r="F14" s="17">
        <f>C14*4+D14*9+E14*4</f>
        <v>154.74</v>
      </c>
      <c r="G14" s="17">
        <v>0.36</v>
      </c>
      <c r="H14" s="17">
        <v>0.27</v>
      </c>
      <c r="I14" s="18">
        <v>6.9</v>
      </c>
      <c r="J14" s="17">
        <v>36.6</v>
      </c>
      <c r="K14" s="16">
        <v>4.88</v>
      </c>
      <c r="L14" s="13">
        <v>112</v>
      </c>
    </row>
    <row r="15" spans="1:12" ht="14.4" x14ac:dyDescent="0.3">
      <c r="A15" s="17" t="s">
        <v>12</v>
      </c>
      <c r="B15" s="19" t="s">
        <v>11</v>
      </c>
      <c r="C15" s="17">
        <v>8.4</v>
      </c>
      <c r="D15" s="17">
        <v>6.5</v>
      </c>
      <c r="E15" s="17">
        <v>9.6999999999999993</v>
      </c>
      <c r="F15" s="17">
        <f>C15*4+D15*9+E15*4</f>
        <v>130.89999999999998</v>
      </c>
      <c r="G15" s="17">
        <v>0.05</v>
      </c>
      <c r="H15" s="17">
        <v>0.75</v>
      </c>
      <c r="I15" s="18">
        <v>0</v>
      </c>
      <c r="J15" s="17">
        <v>35</v>
      </c>
      <c r="K15" s="16">
        <v>0.9</v>
      </c>
      <c r="L15" s="13">
        <v>371</v>
      </c>
    </row>
    <row r="16" spans="1:12" ht="14.4" x14ac:dyDescent="0.3">
      <c r="A16" s="17" t="s">
        <v>10</v>
      </c>
      <c r="B16" s="19">
        <v>150</v>
      </c>
      <c r="C16" s="17">
        <v>3.9</v>
      </c>
      <c r="D16" s="17">
        <v>5.39</v>
      </c>
      <c r="E16" s="17">
        <v>26.4</v>
      </c>
      <c r="F16" s="17">
        <f>C16*4+D16*9+E16*4</f>
        <v>169.70999999999998</v>
      </c>
      <c r="G16" s="17">
        <v>0.2</v>
      </c>
      <c r="H16" s="17">
        <v>0.1</v>
      </c>
      <c r="I16" s="18">
        <v>0</v>
      </c>
      <c r="J16" s="17">
        <v>48.21</v>
      </c>
      <c r="K16" s="16">
        <v>1.41</v>
      </c>
      <c r="L16" s="13">
        <v>377</v>
      </c>
    </row>
    <row r="17" spans="1:12" ht="14.4" x14ac:dyDescent="0.3">
      <c r="A17" s="20" t="s">
        <v>9</v>
      </c>
      <c r="B17" s="17">
        <v>150</v>
      </c>
      <c r="C17" s="17">
        <v>0.6</v>
      </c>
      <c r="D17" s="17">
        <v>0.6</v>
      </c>
      <c r="E17" s="17">
        <v>14.7</v>
      </c>
      <c r="F17" s="17">
        <v>66</v>
      </c>
      <c r="G17" s="17">
        <v>0.11000000000000001</v>
      </c>
      <c r="H17" s="17">
        <v>0.17499999999999999</v>
      </c>
      <c r="I17" s="18">
        <v>1.65</v>
      </c>
      <c r="J17" s="17">
        <v>162.5</v>
      </c>
      <c r="K17" s="16">
        <v>0.55000000000000004</v>
      </c>
      <c r="L17" s="13">
        <v>82</v>
      </c>
    </row>
    <row r="18" spans="1:12" ht="14.4" x14ac:dyDescent="0.3">
      <c r="A18" s="17" t="s">
        <v>8</v>
      </c>
      <c r="B18" s="19">
        <v>50</v>
      </c>
      <c r="C18" s="17">
        <v>0.6</v>
      </c>
      <c r="D18" s="17">
        <v>0.6</v>
      </c>
      <c r="E18" s="17">
        <v>14.7</v>
      </c>
      <c r="F18" s="17">
        <v>66</v>
      </c>
      <c r="G18" s="17">
        <v>0.11000000000000001</v>
      </c>
      <c r="H18" s="17">
        <v>0.17499999999999999</v>
      </c>
      <c r="I18" s="18">
        <v>1.65</v>
      </c>
      <c r="J18" s="17">
        <v>162.5</v>
      </c>
      <c r="K18" s="16">
        <v>0.55000000000000004</v>
      </c>
      <c r="L18" s="13">
        <v>82</v>
      </c>
    </row>
    <row r="19" spans="1:12" ht="14.4" x14ac:dyDescent="0.3">
      <c r="A19" s="17" t="s">
        <v>7</v>
      </c>
      <c r="B19" s="19">
        <v>200</v>
      </c>
      <c r="C19" s="17">
        <v>4</v>
      </c>
      <c r="D19" s="17">
        <v>0.75</v>
      </c>
      <c r="E19" s="17">
        <v>20.05</v>
      </c>
      <c r="F19" s="17">
        <f>C19*4+D19*9+E19*4</f>
        <v>102.95</v>
      </c>
      <c r="G19" s="17">
        <v>0.125</v>
      </c>
      <c r="H19" s="17">
        <v>1.1499999999999999</v>
      </c>
      <c r="I19" s="18">
        <v>0</v>
      </c>
      <c r="J19" s="17">
        <v>16.5</v>
      </c>
      <c r="K19" s="16">
        <v>2.2000000000000002</v>
      </c>
      <c r="L19" s="13">
        <v>574</v>
      </c>
    </row>
    <row r="20" spans="1:12" ht="14.4" x14ac:dyDescent="0.3">
      <c r="A20" s="15" t="s">
        <v>6</v>
      </c>
      <c r="B20" s="15">
        <v>925</v>
      </c>
      <c r="C20" s="17">
        <v>0</v>
      </c>
      <c r="D20" s="17">
        <v>0.01</v>
      </c>
      <c r="E20" s="17">
        <v>14</v>
      </c>
      <c r="F20" s="17">
        <f>C20*4+D20*9+E20*4</f>
        <v>56.09</v>
      </c>
      <c r="G20" s="17">
        <v>0.01</v>
      </c>
      <c r="H20" s="17">
        <v>0</v>
      </c>
      <c r="I20" s="18">
        <v>0.1</v>
      </c>
      <c r="J20" s="17">
        <v>0.5</v>
      </c>
      <c r="K20" s="16">
        <v>0.13</v>
      </c>
      <c r="L20" s="13">
        <v>461</v>
      </c>
    </row>
    <row r="21" spans="1:12" ht="20.25" customHeight="1" thickBot="1" x14ac:dyDescent="0.35">
      <c r="A21" s="15" t="s">
        <v>5</v>
      </c>
      <c r="B21" s="15" t="e">
        <f>B20+#REF!</f>
        <v>#REF!</v>
      </c>
      <c r="C21" s="15">
        <f>SUM(C13:C20)</f>
        <v>29.660000000000004</v>
      </c>
      <c r="D21" s="15">
        <f>SUM(D13:D20)</f>
        <v>29.250000000000004</v>
      </c>
      <c r="E21" s="15">
        <f>SUM(E13:E20)</f>
        <v>109.64999999999999</v>
      </c>
      <c r="F21" s="15">
        <f>SUM(F13:F20)</f>
        <v>819.29000000000008</v>
      </c>
      <c r="G21" s="15">
        <f>SUM(G13:G20)</f>
        <v>1.0049999999999999</v>
      </c>
      <c r="H21" s="15">
        <f>SUM(H13:H20)</f>
        <v>5.42</v>
      </c>
      <c r="I21" s="15">
        <f>SUM(I13:I20)</f>
        <v>16.500000000000004</v>
      </c>
      <c r="J21" s="15">
        <f>SUM(J13:J20)</f>
        <v>484.81</v>
      </c>
      <c r="K21" s="14">
        <f>SUM(K13:K20)</f>
        <v>11.410000000000002</v>
      </c>
      <c r="L21" s="13"/>
    </row>
    <row r="22" spans="1:12" ht="14.4" thickBot="1" x14ac:dyDescent="0.3">
      <c r="A22" s="12" t="s">
        <v>4</v>
      </c>
      <c r="B22" s="12"/>
      <c r="C22" s="11">
        <f>SUM(C13:C21)</f>
        <v>59.320000000000007</v>
      </c>
      <c r="D22" s="9">
        <f>SUM(D13:D21)</f>
        <v>58.500000000000007</v>
      </c>
      <c r="E22" s="9">
        <f>SUM(E13:E21)</f>
        <v>219.29999999999998</v>
      </c>
      <c r="F22" s="10">
        <f>SUM(F13:F21)</f>
        <v>1638.5800000000002</v>
      </c>
      <c r="G22" s="9">
        <f>SUM(G13:G21)</f>
        <v>2.0099999999999998</v>
      </c>
      <c r="H22" s="9">
        <f>SUM(H13:H21)</f>
        <v>10.84</v>
      </c>
      <c r="I22" s="9">
        <f>SUM(I13:I21)</f>
        <v>33.000000000000007</v>
      </c>
      <c r="J22" s="9">
        <f>SUM(J13:J21)</f>
        <v>969.62</v>
      </c>
      <c r="K22" s="9">
        <f>SUM(K13:K21)</f>
        <v>22.820000000000004</v>
      </c>
      <c r="L22" s="8">
        <f>SUM(L13:L21)</f>
        <v>2077</v>
      </c>
    </row>
    <row r="23" spans="1:12" x14ac:dyDescent="0.25">
      <c r="C23" s="3"/>
      <c r="D23" s="3"/>
      <c r="E23" s="3"/>
      <c r="F23" s="3"/>
      <c r="G23" s="3"/>
      <c r="H23" s="3"/>
      <c r="I23" s="3"/>
      <c r="J23" s="3"/>
      <c r="K23" s="3"/>
    </row>
    <row r="24" spans="1:12" ht="13.95" customHeight="1" x14ac:dyDescent="0.25">
      <c r="A24" s="7" t="s">
        <v>3</v>
      </c>
      <c r="B24" s="7"/>
      <c r="C24" s="3"/>
      <c r="D24" s="3"/>
      <c r="E24" s="3"/>
      <c r="F24" s="3"/>
      <c r="G24" s="3"/>
      <c r="H24" s="3"/>
      <c r="I24" s="3"/>
      <c r="J24" s="3"/>
      <c r="K24" s="3"/>
    </row>
    <row r="25" spans="1:12" x14ac:dyDescent="0.25">
      <c r="C25" s="3"/>
      <c r="D25" s="3"/>
      <c r="E25" s="3"/>
      <c r="F25" s="3"/>
      <c r="G25" s="3"/>
      <c r="H25" s="3"/>
      <c r="I25" s="3"/>
      <c r="J25" s="3"/>
      <c r="K25" s="3"/>
    </row>
    <row r="26" spans="1:12" ht="14.4" thickBot="1" x14ac:dyDescent="0.3">
      <c r="A26" s="5" t="s">
        <v>2</v>
      </c>
      <c r="B26" s="5"/>
      <c r="C26" s="6"/>
      <c r="D26" s="6"/>
      <c r="E26" s="3"/>
      <c r="F26" s="3"/>
      <c r="G26" s="3"/>
      <c r="H26" s="3"/>
      <c r="I26" s="3"/>
      <c r="J26" s="3"/>
      <c r="K26" s="3"/>
    </row>
    <row r="27" spans="1:12" ht="14.4" thickBot="1" x14ac:dyDescent="0.3">
      <c r="A27" s="5" t="s">
        <v>1</v>
      </c>
      <c r="B27" s="5"/>
      <c r="C27" s="4"/>
      <c r="D27" s="4"/>
      <c r="E27" s="3"/>
      <c r="F27" s="3"/>
      <c r="G27" s="3"/>
      <c r="H27" s="3"/>
      <c r="I27" s="3"/>
      <c r="J27" s="3"/>
      <c r="K27" s="3"/>
    </row>
    <row r="28" spans="1:12" ht="14.4" thickBot="1" x14ac:dyDescent="0.3">
      <c r="A28" s="5" t="s">
        <v>0</v>
      </c>
      <c r="B28" s="5"/>
      <c r="C28" s="4"/>
      <c r="D28" s="4"/>
      <c r="E28" s="3"/>
      <c r="F28" s="3"/>
      <c r="G28" s="3"/>
      <c r="H28" s="3"/>
      <c r="I28" s="3"/>
      <c r="J28" s="3"/>
      <c r="K28" s="3"/>
    </row>
    <row r="29" spans="1:12" x14ac:dyDescent="0.25"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5"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3:1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3:1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3:11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3:11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3:11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3:11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3:11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3:1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3:11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3:1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3:11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3:11" x14ac:dyDescent="0.25">
      <c r="C61" s="3"/>
      <c r="D61" s="3"/>
      <c r="E61" s="3"/>
      <c r="F61" s="3"/>
      <c r="G61" s="3"/>
      <c r="H61" s="3"/>
      <c r="I61" s="3"/>
      <c r="J61" s="3"/>
      <c r="K61" s="3"/>
    </row>
    <row r="62" spans="3:11" x14ac:dyDescent="0.25">
      <c r="C62" s="3"/>
      <c r="D62" s="3"/>
      <c r="E62" s="3"/>
      <c r="F62" s="3"/>
      <c r="G62" s="3"/>
      <c r="H62" s="3"/>
      <c r="I62" s="3"/>
      <c r="J62" s="3"/>
      <c r="K62" s="3"/>
    </row>
    <row r="63" spans="3:11" x14ac:dyDescent="0.25">
      <c r="C63" s="3"/>
      <c r="D63" s="3"/>
      <c r="E63" s="3"/>
      <c r="F63" s="3"/>
      <c r="G63" s="3"/>
      <c r="H63" s="3"/>
      <c r="I63" s="3"/>
      <c r="J63" s="3"/>
      <c r="K63" s="3"/>
    </row>
    <row r="64" spans="3:1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3:1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3:1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3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3:1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3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3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3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3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3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3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3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3:1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3:1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3:1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3:1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3:1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3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3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3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  <row r="248" spans="3:11" x14ac:dyDescent="0.25">
      <c r="C248" s="3"/>
      <c r="D248" s="3"/>
      <c r="E248" s="3"/>
      <c r="F248" s="3"/>
      <c r="G248" s="3"/>
      <c r="H248" s="3"/>
      <c r="I248" s="3"/>
      <c r="J248" s="3"/>
      <c r="K248" s="3"/>
    </row>
    <row r="249" spans="3:11" x14ac:dyDescent="0.25">
      <c r="C249" s="3"/>
      <c r="D249" s="3"/>
      <c r="E249" s="3"/>
      <c r="F249" s="3"/>
      <c r="G249" s="3"/>
      <c r="H249" s="3"/>
      <c r="I249" s="3"/>
      <c r="J249" s="3"/>
      <c r="K249" s="3"/>
    </row>
  </sheetData>
  <mergeCells count="14">
    <mergeCell ref="D11:D12"/>
    <mergeCell ref="E11:E12"/>
    <mergeCell ref="F11:F12"/>
    <mergeCell ref="G11:G12"/>
    <mergeCell ref="H11:H12"/>
    <mergeCell ref="L10:L12"/>
    <mergeCell ref="B11:B12"/>
    <mergeCell ref="I11:I12"/>
    <mergeCell ref="J11:J12"/>
    <mergeCell ref="K11:K12"/>
    <mergeCell ref="C10:F10"/>
    <mergeCell ref="G10:I10"/>
    <mergeCell ref="J10:K10"/>
    <mergeCell ref="C11:C12"/>
  </mergeCells>
  <pageMargins left="0.19685039370078741" right="0" top="0.39370078740157483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Phtsh</dc:creator>
  <cp:lastModifiedBy>School Phtsh</cp:lastModifiedBy>
  <dcterms:created xsi:type="dcterms:W3CDTF">2025-06-05T10:21:56Z</dcterms:created>
  <dcterms:modified xsi:type="dcterms:W3CDTF">2025-06-05T10:22:12Z</dcterms:modified>
</cp:coreProperties>
</file>